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y 24\16-05\"/>
    </mc:Choice>
  </mc:AlternateContent>
  <xr:revisionPtr revIDLastSave="0" documentId="13_ncr:1_{D533F614-3BAF-4760-97BC-41518935F494}" xr6:coauthVersionLast="47" xr6:coauthVersionMax="47" xr10:uidLastSave="{00000000-0000-0000-0000-000000000000}"/>
  <bookViews>
    <workbookView xWindow="-90" yWindow="-90" windowWidth="19380" windowHeight="11580" firstSheet="15" activeTab="19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  <sheet name="May 2024" sheetId="169" r:id="rId20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69" l="1"/>
  <c r="E9" i="169" l="1"/>
  <c r="A21" i="169" l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6" i="169"/>
  <c r="A7" i="169" s="1"/>
  <c r="A8" i="169" s="1"/>
  <c r="A9" i="169" s="1"/>
  <c r="A10" i="169" s="1"/>
  <c r="A11" i="169" s="1"/>
  <c r="A12" i="169" s="1"/>
  <c r="A13" i="169" s="1"/>
  <c r="A14" i="169" s="1"/>
  <c r="A15" i="169" s="1"/>
  <c r="A16" i="169" s="1"/>
  <c r="A17" i="169" s="1"/>
  <c r="A18" i="169" s="1"/>
  <c r="A5" i="169"/>
  <c r="E22" i="168"/>
  <c r="E29" i="168" l="1"/>
  <c r="E27" i="168" l="1"/>
  <c r="E17" i="168" l="1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<sst xmlns="http://schemas.openxmlformats.org/spreadsheetml/2006/main" count="1178" uniqueCount="42">
  <si>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</si>
  <si>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</si>
  <si>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</si>
  <si>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</si>
  <si>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</si>
  <si>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</si>
  <si>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</si>
  <si>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</si>
  <si>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</si>
  <si>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</si>
  <si>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</si>
  <si>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</si>
  <si>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</si>
  <si>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</si>
  <si>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</si>
  <si>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</si>
  <si>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</si>
  <si>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</si>
  <si>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</si>
  <si>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</si>
  <si>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</si>
  <si>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</si>
  <si>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</si>
  <si>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</si>
  <si>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</si>
  <si>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</si>
  <si>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</si>
  <si>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</si>
  <si>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</si>
  <si>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</si>
  <si>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</si>
  <si>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</si>
  <si>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</si>
  <si>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</si>
  <si>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</si>
  <si>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</si>
  <si>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</si>
  <si>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</si>
  <si>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</si>
  <si>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</si>
  <si>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</si>
  <si>
    <t>Terminale GNL Adriatico -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</si>
</sst>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  <xf numFmtId="0" fontId="44" fillId="3" borderId="104" xfId="0" applyFont="1" applyFill="1" applyBorder="1" applyAlignment="1">
      <alignment horizontal="center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F095F9-0A37-4501-BA55-8D04A2BF9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3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13"/>
    </row>
    <row r="36" spans="1:9" s="114" customFormat="1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13"/>
    </row>
    <row r="37" spans="1:9" s="114" customFormat="1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15"/>
    </row>
    <row r="38" spans="1:9" s="114" customFormat="1" ht="18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15"/>
    </row>
    <row r="39" spans="1:9" s="114" customFormat="1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13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13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15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15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14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2"/>
    </row>
    <row r="36" spans="1:9" ht="18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24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7"/>
    </row>
    <row r="38" spans="1:9" ht="18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21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  <c r="I39" s="16"/>
    </row>
  </sheetData>
  <mergeCells count="12">
    <mergeCell ref="B36:H36"/>
    <mergeCell ref="B37:H37"/>
    <mergeCell ref="B38:H38"/>
    <mergeCell ref="B39:H39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0" t="s">
        <v>10</v>
      </c>
      <c r="C34" s="150"/>
      <c r="D34" s="150"/>
      <c r="E34" s="151"/>
      <c r="F34" s="151"/>
      <c r="G34" s="151"/>
      <c r="H34" s="151"/>
      <c r="I34" s="12"/>
    </row>
    <row r="35" spans="1:9" ht="24" customHeight="1">
      <c r="A35" s="24" t="s">
        <v>4</v>
      </c>
      <c r="B35" s="152" t="s">
        <v>11</v>
      </c>
      <c r="C35" s="152"/>
      <c r="D35" s="152"/>
      <c r="E35" s="151"/>
      <c r="F35" s="151"/>
      <c r="G35" s="151"/>
      <c r="H35" s="151"/>
      <c r="I35" s="17"/>
    </row>
    <row r="36" spans="1:9" ht="18" customHeight="1">
      <c r="A36" s="24" t="s">
        <v>5</v>
      </c>
      <c r="B36" s="152" t="s">
        <v>0</v>
      </c>
      <c r="C36" s="152"/>
      <c r="D36" s="152"/>
      <c r="E36" s="152"/>
      <c r="F36" s="152"/>
      <c r="G36" s="152"/>
      <c r="H36" s="152"/>
      <c r="I36" s="17"/>
    </row>
    <row r="37" spans="1:9" ht="21.75" customHeight="1">
      <c r="A37" s="24" t="s">
        <v>6</v>
      </c>
      <c r="B37" s="152" t="s">
        <v>32</v>
      </c>
      <c r="C37" s="152"/>
      <c r="D37" s="152"/>
      <c r="E37" s="152"/>
      <c r="F37" s="152"/>
      <c r="G37" s="152"/>
      <c r="H37" s="152"/>
      <c r="I37" s="16"/>
    </row>
    <row r="38" spans="1:9">
      <c r="A38" s="85" t="s">
        <v>7</v>
      </c>
      <c r="B38" s="150" t="s">
        <v>24</v>
      </c>
      <c r="C38" s="150"/>
      <c r="D38" s="150"/>
      <c r="E38" s="150"/>
      <c r="F38" s="150"/>
      <c r="G38" s="150"/>
      <c r="H38" s="150"/>
      <c r="I38" s="16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0" t="s">
        <v>10</v>
      </c>
      <c r="C35" s="150"/>
      <c r="D35" s="150"/>
      <c r="E35" s="151"/>
      <c r="F35" s="151"/>
      <c r="G35" s="151"/>
      <c r="H35" s="151"/>
      <c r="I35" s="17"/>
    </row>
    <row r="36" spans="1:9" ht="24" customHeight="1">
      <c r="A36" s="24" t="s">
        <v>4</v>
      </c>
      <c r="B36" s="152" t="s">
        <v>11</v>
      </c>
      <c r="C36" s="152"/>
      <c r="D36" s="152"/>
      <c r="E36" s="151"/>
      <c r="F36" s="151"/>
      <c r="G36" s="151"/>
      <c r="H36" s="151"/>
      <c r="I36" s="17"/>
    </row>
    <row r="37" spans="1:9" ht="18" customHeight="1">
      <c r="A37" s="24" t="s">
        <v>5</v>
      </c>
      <c r="B37" s="152" t="s">
        <v>0</v>
      </c>
      <c r="C37" s="152"/>
      <c r="D37" s="152"/>
      <c r="E37" s="152"/>
      <c r="F37" s="152"/>
      <c r="G37" s="152"/>
      <c r="H37" s="152"/>
      <c r="I37" s="16"/>
    </row>
    <row r="38" spans="1:9" ht="21.75" customHeight="1">
      <c r="A38" s="24" t="s">
        <v>6</v>
      </c>
      <c r="B38" s="152" t="s">
        <v>32</v>
      </c>
      <c r="C38" s="152"/>
      <c r="D38" s="152"/>
      <c r="E38" s="152"/>
      <c r="F38" s="152"/>
      <c r="G38" s="152"/>
      <c r="H38" s="152"/>
      <c r="I38" s="16"/>
    </row>
    <row r="39" spans="1:9" ht="12.75" customHeight="1">
      <c r="A39" s="85" t="s">
        <v>7</v>
      </c>
      <c r="B39" s="150" t="s">
        <v>24</v>
      </c>
      <c r="C39" s="150"/>
      <c r="D39" s="150"/>
      <c r="E39" s="150"/>
      <c r="F39" s="150"/>
      <c r="G39" s="150"/>
      <c r="H39" s="150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3:H33"/>
    <mergeCell ref="B34:H34"/>
    <mergeCell ref="B35:H35"/>
    <mergeCell ref="B36:H36"/>
    <mergeCell ref="B37:H3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opLeftCell="A10" zoomScaleNormal="100" workbookViewId="0">
      <selection activeCell="D23" sqref="D2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>
        <v>1036146.139</v>
      </c>
      <c r="C21" s="30">
        <v>287818372</v>
      </c>
      <c r="D21" s="2" t="s">
        <v>9</v>
      </c>
      <c r="E21" s="10"/>
      <c r="F21" s="57"/>
      <c r="G21" s="2"/>
      <c r="H21" s="10">
        <v>1882494.621</v>
      </c>
      <c r="I21" s="32">
        <v>523438611</v>
      </c>
    </row>
    <row r="22" spans="1:13">
      <c r="A22" s="34">
        <f t="shared" si="0"/>
        <v>19</v>
      </c>
      <c r="B22" s="10">
        <v>1042483.295</v>
      </c>
      <c r="C22" s="30">
        <v>289578693</v>
      </c>
      <c r="D22" s="2" t="s">
        <v>9</v>
      </c>
      <c r="E22" s="10">
        <f>F22/1000*3.6</f>
        <v>3668885.7947999998</v>
      </c>
      <c r="F22" s="30">
        <v>1019134943</v>
      </c>
      <c r="G22" s="2" t="s">
        <v>9</v>
      </c>
      <c r="H22" s="10">
        <v>3535690.37</v>
      </c>
      <c r="I22" s="32">
        <v>983119333</v>
      </c>
    </row>
    <row r="23" spans="1:13">
      <c r="A23" s="46">
        <f t="shared" si="0"/>
        <v>20</v>
      </c>
      <c r="B23" s="10">
        <v>1042483.295</v>
      </c>
      <c r="C23" s="30">
        <v>289203217</v>
      </c>
      <c r="D23" s="2" t="s">
        <v>9</v>
      </c>
      <c r="E23" s="10"/>
      <c r="G23" s="2"/>
      <c r="H23" s="10">
        <v>4034278.1839999999</v>
      </c>
      <c r="I23" s="20">
        <v>1121754583</v>
      </c>
    </row>
    <row r="24" spans="1:13">
      <c r="A24" s="46">
        <f t="shared" si="0"/>
        <v>21</v>
      </c>
      <c r="B24" s="10">
        <v>1035271.03</v>
      </c>
      <c r="C24" s="30">
        <v>287575286</v>
      </c>
      <c r="D24" s="2" t="s">
        <v>9</v>
      </c>
      <c r="E24" s="10"/>
      <c r="F24" s="30"/>
      <c r="G24" s="2"/>
      <c r="H24" s="10">
        <v>2375207.915</v>
      </c>
      <c r="I24" s="32">
        <v>660440417</v>
      </c>
    </row>
    <row r="25" spans="1:13">
      <c r="A25" s="34">
        <f t="shared" si="0"/>
        <v>22</v>
      </c>
      <c r="B25" s="10">
        <v>1041419.113</v>
      </c>
      <c r="C25" s="30">
        <v>289283087</v>
      </c>
      <c r="D25" s="2" t="s">
        <v>9</v>
      </c>
      <c r="E25" s="10"/>
      <c r="F25" s="30"/>
      <c r="G25" s="2"/>
      <c r="H25" s="10">
        <v>1326293.179</v>
      </c>
      <c r="I25" s="32">
        <v>368783556</v>
      </c>
      <c r="M25" s="25"/>
    </row>
    <row r="26" spans="1:13">
      <c r="A26" s="34">
        <f t="shared" si="0"/>
        <v>23</v>
      </c>
      <c r="B26" s="10">
        <v>1033038.835</v>
      </c>
      <c r="C26" s="30">
        <v>286955232</v>
      </c>
      <c r="D26" s="2" t="s">
        <v>9</v>
      </c>
      <c r="H26" s="10">
        <v>287851.46000000002</v>
      </c>
      <c r="I26" s="32">
        <v>80038778</v>
      </c>
      <c r="M26" s="25"/>
    </row>
    <row r="27" spans="1:13">
      <c r="A27" s="34">
        <f t="shared" si="0"/>
        <v>24</v>
      </c>
      <c r="B27" s="10">
        <v>980776.12</v>
      </c>
      <c r="C27" s="83">
        <v>272437811</v>
      </c>
      <c r="D27" s="2" t="s">
        <v>9</v>
      </c>
      <c r="E27" s="10">
        <f>F27/1000*3.6</f>
        <v>3800299.1328000003</v>
      </c>
      <c r="F27" s="30">
        <v>1055638648</v>
      </c>
      <c r="G27" s="2" t="s">
        <v>9</v>
      </c>
      <c r="H27" s="10">
        <v>3192055.05</v>
      </c>
      <c r="I27" s="32">
        <v>887569528</v>
      </c>
    </row>
    <row r="28" spans="1:13">
      <c r="A28" s="34">
        <f t="shared" si="0"/>
        <v>25</v>
      </c>
      <c r="B28" s="10">
        <v>1031149.728</v>
      </c>
      <c r="C28" s="44">
        <v>286430480</v>
      </c>
      <c r="D28" s="2" t="s">
        <v>9</v>
      </c>
      <c r="H28" s="10">
        <v>2127442.8280000002</v>
      </c>
      <c r="I28" s="32">
        <v>591547889</v>
      </c>
    </row>
    <row r="29" spans="1:13">
      <c r="A29" s="34">
        <f t="shared" si="0"/>
        <v>26</v>
      </c>
      <c r="B29" s="10">
        <v>1034821.757</v>
      </c>
      <c r="C29" s="30">
        <v>287450488</v>
      </c>
      <c r="D29" s="2" t="s">
        <v>9</v>
      </c>
      <c r="E29" s="10">
        <f>F29/1000*3.6</f>
        <v>5094121.8168000001</v>
      </c>
      <c r="F29" s="30">
        <v>1415033838</v>
      </c>
      <c r="G29" s="2" t="s">
        <v>9</v>
      </c>
      <c r="H29" s="10">
        <v>4654184.4570000004</v>
      </c>
      <c r="I29" s="32">
        <v>1294123139</v>
      </c>
    </row>
    <row r="30" spans="1:13">
      <c r="A30" s="46">
        <f t="shared" si="0"/>
        <v>27</v>
      </c>
      <c r="B30" s="10">
        <v>985676.19099999999</v>
      </c>
      <c r="C30" s="30">
        <v>273798942</v>
      </c>
      <c r="D30" s="2" t="s">
        <v>9</v>
      </c>
      <c r="E30" s="10"/>
      <c r="F30" s="30"/>
      <c r="G30" s="2"/>
      <c r="H30" s="10">
        <v>4121264.41</v>
      </c>
      <c r="I30" s="32">
        <v>1145941611</v>
      </c>
    </row>
    <row r="31" spans="1:13">
      <c r="A31" s="46">
        <f t="shared" si="0"/>
        <v>28</v>
      </c>
      <c r="B31" s="10">
        <v>1037369.272</v>
      </c>
      <c r="C31" s="30">
        <v>288158131</v>
      </c>
      <c r="D31" s="2" t="s">
        <v>9</v>
      </c>
      <c r="E31" s="10"/>
      <c r="F31" s="30"/>
      <c r="G31" s="2"/>
      <c r="H31" s="10">
        <v>4151190.7540000002</v>
      </c>
      <c r="I31" s="32">
        <v>1154262806</v>
      </c>
    </row>
    <row r="32" spans="1:13">
      <c r="A32" s="34">
        <f t="shared" si="0"/>
        <v>29</v>
      </c>
      <c r="B32" s="10">
        <v>1034924.7169999999</v>
      </c>
      <c r="C32" s="30">
        <v>287479088</v>
      </c>
      <c r="D32" s="2" t="s">
        <v>9</v>
      </c>
      <c r="E32" s="10"/>
      <c r="F32" s="30"/>
      <c r="G32" s="2"/>
      <c r="H32" s="10">
        <v>3092645.659</v>
      </c>
      <c r="I32" s="32">
        <v>859928167</v>
      </c>
    </row>
    <row r="33" spans="1:9">
      <c r="A33" s="34">
        <f t="shared" si="0"/>
        <v>30</v>
      </c>
      <c r="B33" s="10">
        <v>1038187.177</v>
      </c>
      <c r="C33" s="30">
        <v>288385327</v>
      </c>
      <c r="D33" s="2" t="s">
        <v>9</v>
      </c>
      <c r="E33" s="10"/>
      <c r="F33" s="30"/>
      <c r="G33" s="2"/>
      <c r="H33" s="10">
        <v>2035521.041</v>
      </c>
      <c r="I33" s="32">
        <v>565988500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5AF7B-8793-4F17-9484-9D30606E7959}">
  <dimension ref="A1:M40"/>
  <sheetViews>
    <sheetView tabSelected="1" workbookViewId="0">
      <selection activeCell="G18" sqref="G1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1021138.466</v>
      </c>
      <c r="C4" s="72">
        <v>283649574</v>
      </c>
      <c r="D4" s="2" t="s">
        <v>13</v>
      </c>
      <c r="E4" s="47">
        <v>4948995.8739999998</v>
      </c>
      <c r="F4" s="80">
        <v>1374721076</v>
      </c>
      <c r="G4" s="49" t="s">
        <v>9</v>
      </c>
      <c r="H4" s="47">
        <v>5210121.0640000002</v>
      </c>
      <c r="I4" s="89">
        <v>1448704556</v>
      </c>
    </row>
    <row r="5" spans="1:9">
      <c r="A5" s="5">
        <f>A4+1</f>
        <v>2</v>
      </c>
      <c r="B5" s="10">
        <v>1029321.122</v>
      </c>
      <c r="C5" s="80">
        <v>285922534</v>
      </c>
      <c r="D5" s="2" t="s">
        <v>13</v>
      </c>
      <c r="E5" s="10"/>
      <c r="G5" s="2"/>
      <c r="H5" s="10">
        <v>3892711.892</v>
      </c>
      <c r="I5" s="84">
        <v>1082391250</v>
      </c>
    </row>
    <row r="6" spans="1:9">
      <c r="A6" s="86">
        <f>A5+1</f>
        <v>3</v>
      </c>
      <c r="B6" s="18">
        <v>1024967.39</v>
      </c>
      <c r="C6" s="80">
        <v>284713164</v>
      </c>
      <c r="D6" s="2" t="s">
        <v>13</v>
      </c>
      <c r="E6" s="10"/>
      <c r="F6" s="80"/>
      <c r="G6" s="2"/>
      <c r="H6" s="10">
        <v>3909565.0219999999</v>
      </c>
      <c r="I6" s="84">
        <v>1087077361</v>
      </c>
    </row>
    <row r="7" spans="1:9">
      <c r="A7" s="87">
        <f t="shared" ref="A7:A34" si="0">A6+1</f>
        <v>4</v>
      </c>
      <c r="B7" s="10">
        <v>1024443.209</v>
      </c>
      <c r="C7" s="80">
        <v>284567558</v>
      </c>
      <c r="D7" s="2" t="s">
        <v>13</v>
      </c>
      <c r="E7" s="10"/>
      <c r="F7" s="80"/>
      <c r="G7" s="2"/>
      <c r="H7" s="10">
        <v>2865971.06</v>
      </c>
      <c r="I7" s="84">
        <v>796899972</v>
      </c>
    </row>
    <row r="8" spans="1:9">
      <c r="A8" s="87">
        <f t="shared" si="0"/>
        <v>5</v>
      </c>
      <c r="B8" s="10">
        <v>1022180.911</v>
      </c>
      <c r="C8" s="80">
        <v>283939142</v>
      </c>
      <c r="D8" s="2" t="s">
        <v>13</v>
      </c>
      <c r="E8" s="10"/>
      <c r="F8" s="80"/>
      <c r="G8" s="2"/>
      <c r="H8" s="10">
        <v>1823436.4380000001</v>
      </c>
      <c r="I8" s="84">
        <v>507017139</v>
      </c>
    </row>
    <row r="9" spans="1:9">
      <c r="A9" s="86">
        <f t="shared" si="0"/>
        <v>6</v>
      </c>
      <c r="B9" s="10">
        <v>1034500.806</v>
      </c>
      <c r="C9" s="80">
        <v>287361335</v>
      </c>
      <c r="D9" s="2" t="s">
        <v>13</v>
      </c>
      <c r="E9" s="10">
        <f>F9/1000*3.6</f>
        <v>5026560.0983999996</v>
      </c>
      <c r="F9" s="80">
        <v>1396266694</v>
      </c>
      <c r="G9" s="2" t="s">
        <v>9</v>
      </c>
      <c r="H9" s="10">
        <v>4452428.415</v>
      </c>
      <c r="I9" s="84">
        <v>1238023694</v>
      </c>
    </row>
    <row r="10" spans="1:9">
      <c r="A10" s="5">
        <f t="shared" si="0"/>
        <v>7</v>
      </c>
      <c r="B10" s="10">
        <v>1036500.246</v>
      </c>
      <c r="C10" s="80">
        <v>287916735</v>
      </c>
      <c r="D10" s="2" t="s">
        <v>13</v>
      </c>
      <c r="E10" s="10"/>
      <c r="G10" s="90"/>
      <c r="H10" s="10">
        <v>4788624.2819999997</v>
      </c>
      <c r="I10" s="84">
        <v>1331504917</v>
      </c>
    </row>
    <row r="11" spans="1:9">
      <c r="A11" s="86">
        <f t="shared" si="0"/>
        <v>8</v>
      </c>
      <c r="B11" s="10">
        <v>1036680.358</v>
      </c>
      <c r="C11" s="80">
        <v>287966766</v>
      </c>
      <c r="D11" s="2" t="s">
        <v>13</v>
      </c>
      <c r="E11" s="10"/>
      <c r="F11" s="83"/>
      <c r="G11" s="2"/>
      <c r="H11" s="10">
        <v>3730801.4640000002</v>
      </c>
      <c r="I11" s="84">
        <v>1037371111</v>
      </c>
    </row>
    <row r="12" spans="1:9">
      <c r="A12" s="5">
        <f t="shared" si="0"/>
        <v>9</v>
      </c>
      <c r="B12" s="10">
        <v>1037164.162</v>
      </c>
      <c r="C12" s="80">
        <v>288101156</v>
      </c>
      <c r="D12" s="2" t="s">
        <v>13</v>
      </c>
      <c r="E12" s="10"/>
      <c r="F12" s="80"/>
      <c r="G12" s="2"/>
      <c r="H12" s="10">
        <v>2675458.463</v>
      </c>
      <c r="I12" s="84">
        <v>743926833</v>
      </c>
    </row>
    <row r="13" spans="1:9">
      <c r="A13" s="86">
        <f t="shared" si="0"/>
        <v>10</v>
      </c>
      <c r="B13" s="10">
        <v>1037452.172</v>
      </c>
      <c r="C13" s="80">
        <v>288181159</v>
      </c>
      <c r="D13" s="2" t="s">
        <v>13</v>
      </c>
      <c r="E13" s="10"/>
      <c r="F13" s="80"/>
      <c r="G13" s="2"/>
      <c r="H13" s="10">
        <v>1620741.436</v>
      </c>
      <c r="I13" s="84">
        <v>450656611</v>
      </c>
    </row>
    <row r="14" spans="1:9">
      <c r="A14" s="87">
        <f t="shared" si="0"/>
        <v>11</v>
      </c>
      <c r="B14" s="10">
        <v>1025552.311</v>
      </c>
      <c r="C14" s="80">
        <v>284875642</v>
      </c>
      <c r="D14" s="2" t="s">
        <v>13</v>
      </c>
      <c r="E14" s="10">
        <f>F14/1000*3.6</f>
        <v>4934364.1776000001</v>
      </c>
      <c r="F14" s="80">
        <v>1370656716</v>
      </c>
      <c r="G14" s="2" t="s">
        <v>9</v>
      </c>
      <c r="H14" s="10">
        <v>5290269.7350000003</v>
      </c>
      <c r="I14" s="84">
        <v>1470990361</v>
      </c>
    </row>
    <row r="15" spans="1:9">
      <c r="A15" s="87">
        <f t="shared" si="0"/>
        <v>12</v>
      </c>
      <c r="B15" s="10">
        <v>1024697.776</v>
      </c>
      <c r="C15" s="80">
        <v>284638271</v>
      </c>
      <c r="D15" s="2" t="s">
        <v>13</v>
      </c>
      <c r="E15" s="10"/>
      <c r="F15" s="80"/>
      <c r="G15" s="2"/>
      <c r="H15" s="10">
        <v>4525041.3289999999</v>
      </c>
      <c r="I15" s="84">
        <v>1258214139</v>
      </c>
    </row>
    <row r="16" spans="1:9">
      <c r="A16" s="86">
        <f t="shared" si="0"/>
        <v>13</v>
      </c>
      <c r="B16" s="10">
        <v>1025699.144</v>
      </c>
      <c r="C16" s="80">
        <v>284916429</v>
      </c>
      <c r="D16" s="2" t="s">
        <v>13</v>
      </c>
      <c r="E16" s="10"/>
      <c r="F16" s="80"/>
      <c r="G16" s="2"/>
      <c r="H16" s="10">
        <v>3480676.9389999998</v>
      </c>
      <c r="I16" s="84">
        <v>967822528</v>
      </c>
    </row>
    <row r="17" spans="1:13">
      <c r="A17" s="5">
        <f t="shared" si="0"/>
        <v>14</v>
      </c>
      <c r="B17" s="10">
        <v>1025949.208</v>
      </c>
      <c r="C17" s="80">
        <v>284985891</v>
      </c>
      <c r="D17" s="2" t="s">
        <v>13</v>
      </c>
      <c r="H17" s="10">
        <v>2437275.585</v>
      </c>
      <c r="I17" s="84">
        <v>677698694</v>
      </c>
    </row>
    <row r="18" spans="1:13">
      <c r="A18" s="86">
        <f t="shared" si="0"/>
        <v>15</v>
      </c>
      <c r="B18" s="10">
        <v>1022395.7659999999</v>
      </c>
      <c r="C18" s="80">
        <v>283998824</v>
      </c>
      <c r="D18" s="2" t="s">
        <v>13</v>
      </c>
      <c r="E18" s="10"/>
      <c r="F18" s="80"/>
      <c r="G18" s="2"/>
      <c r="H18" s="10">
        <v>1399387.612</v>
      </c>
      <c r="I18" s="84">
        <v>389107889</v>
      </c>
    </row>
    <row r="19" spans="1:13">
      <c r="A19" s="86">
        <v>16</v>
      </c>
      <c r="B19" s="10"/>
      <c r="C19" s="80"/>
      <c r="D19" s="2"/>
      <c r="E19" s="10"/>
      <c r="F19" s="80"/>
      <c r="G19" s="2"/>
      <c r="H19" s="10"/>
      <c r="I19" s="84"/>
    </row>
    <row r="20" spans="1:13">
      <c r="A20" s="86">
        <v>17</v>
      </c>
      <c r="B20" s="10"/>
      <c r="C20" s="80"/>
      <c r="D20" s="2"/>
      <c r="E20" s="10"/>
      <c r="F20" s="80"/>
      <c r="G20" s="2"/>
      <c r="H20" s="10"/>
      <c r="I20" s="84"/>
    </row>
    <row r="21" spans="1:13">
      <c r="A21" s="87">
        <f t="shared" si="0"/>
        <v>18</v>
      </c>
      <c r="B21" s="10"/>
      <c r="C21" s="80"/>
      <c r="D21" s="2"/>
      <c r="E21" s="10"/>
      <c r="F21" s="80"/>
      <c r="G21" s="2"/>
      <c r="H21" s="10"/>
      <c r="I21" s="84"/>
    </row>
    <row r="22" spans="1:13">
      <c r="A22" s="87">
        <f t="shared" si="0"/>
        <v>19</v>
      </c>
      <c r="B22" s="10"/>
      <c r="C22" s="80"/>
      <c r="D22" s="2"/>
      <c r="E22" s="10"/>
      <c r="F22" s="80"/>
      <c r="G22" s="2"/>
      <c r="H22" s="10"/>
      <c r="I22" s="84"/>
    </row>
    <row r="23" spans="1:13">
      <c r="A23" s="86">
        <f t="shared" si="0"/>
        <v>20</v>
      </c>
      <c r="B23" s="10"/>
      <c r="C23" s="80"/>
      <c r="D23" s="2"/>
      <c r="E23" s="10"/>
      <c r="F23" s="80"/>
      <c r="G23" s="2"/>
      <c r="H23" s="10"/>
      <c r="I23" s="84"/>
    </row>
    <row r="24" spans="1:13">
      <c r="A24" s="5">
        <f t="shared" si="0"/>
        <v>21</v>
      </c>
      <c r="B24" s="10"/>
      <c r="C24" s="80"/>
      <c r="D24" s="2"/>
      <c r="E24" s="10"/>
      <c r="F24" s="80"/>
      <c r="G24" s="2"/>
      <c r="H24" s="10"/>
      <c r="I24" s="84"/>
    </row>
    <row r="25" spans="1:13">
      <c r="A25" s="86">
        <f t="shared" si="0"/>
        <v>22</v>
      </c>
      <c r="B25" s="10"/>
      <c r="C25" s="80"/>
      <c r="D25" s="2"/>
      <c r="E25" s="10"/>
      <c r="F25" s="80"/>
      <c r="G25" s="2"/>
      <c r="H25" s="10"/>
      <c r="I25" s="84"/>
      <c r="M25" s="25"/>
    </row>
    <row r="26" spans="1:13">
      <c r="A26" s="5">
        <f t="shared" si="0"/>
        <v>23</v>
      </c>
      <c r="B26" s="10"/>
      <c r="C26" s="80"/>
      <c r="D26" s="2"/>
      <c r="E26" s="10"/>
      <c r="F26" s="80"/>
      <c r="G26" s="2"/>
      <c r="H26" s="10"/>
      <c r="I26" s="84"/>
      <c r="M26" s="25"/>
    </row>
    <row r="27" spans="1:13">
      <c r="A27" s="86">
        <f t="shared" si="0"/>
        <v>24</v>
      </c>
      <c r="B27" s="10"/>
      <c r="C27" s="80"/>
      <c r="D27" s="2"/>
      <c r="E27" s="10"/>
      <c r="F27" s="80"/>
      <c r="G27" s="2"/>
      <c r="H27" s="10"/>
      <c r="I27" s="84"/>
    </row>
    <row r="28" spans="1:13">
      <c r="A28" s="87">
        <f t="shared" si="0"/>
        <v>25</v>
      </c>
      <c r="B28" s="10"/>
      <c r="C28" s="80"/>
      <c r="D28" s="2"/>
      <c r="E28" s="10"/>
      <c r="F28" s="80"/>
      <c r="G28" s="2"/>
      <c r="H28" s="10"/>
      <c r="I28" s="84"/>
    </row>
    <row r="29" spans="1:13">
      <c r="A29" s="87">
        <f t="shared" si="0"/>
        <v>26</v>
      </c>
      <c r="B29" s="10"/>
      <c r="C29" s="80"/>
      <c r="D29" s="2"/>
      <c r="E29" s="10"/>
      <c r="F29" s="80"/>
      <c r="G29" s="2"/>
      <c r="H29" s="10"/>
      <c r="I29" s="84"/>
    </row>
    <row r="30" spans="1:13">
      <c r="A30" s="86">
        <f t="shared" si="0"/>
        <v>27</v>
      </c>
      <c r="B30" s="10"/>
      <c r="C30" s="80"/>
      <c r="D30" s="2"/>
      <c r="E30" s="10"/>
      <c r="F30" s="80"/>
      <c r="G30" s="2"/>
      <c r="H30" s="10"/>
      <c r="I30" s="84"/>
    </row>
    <row r="31" spans="1:13">
      <c r="A31" s="5">
        <f t="shared" si="0"/>
        <v>28</v>
      </c>
      <c r="B31" s="10"/>
      <c r="C31" s="80"/>
      <c r="D31" s="2"/>
      <c r="E31" s="10"/>
      <c r="F31" s="80"/>
      <c r="G31" s="2"/>
      <c r="H31" s="10"/>
      <c r="I31" s="84"/>
    </row>
    <row r="32" spans="1:13" ht="12.75" customHeight="1">
      <c r="A32" s="86">
        <f t="shared" si="0"/>
        <v>29</v>
      </c>
      <c r="B32" s="10"/>
      <c r="C32" s="80"/>
      <c r="D32" s="2"/>
      <c r="E32" s="10"/>
      <c r="F32" s="80"/>
      <c r="G32" s="91"/>
      <c r="H32" s="10"/>
      <c r="I32" s="84"/>
    </row>
    <row r="33" spans="1:9" ht="12.75" customHeight="1">
      <c r="A33" s="5">
        <f t="shared" si="0"/>
        <v>30</v>
      </c>
      <c r="B33" s="10"/>
      <c r="C33" s="80"/>
      <c r="D33" s="2"/>
      <c r="E33" s="10"/>
      <c r="F33" s="92"/>
      <c r="G33" s="2"/>
      <c r="H33" s="10"/>
      <c r="I33" s="84"/>
    </row>
    <row r="34" spans="1:9" ht="12.75" customHeight="1" thickBot="1">
      <c r="A34" s="86">
        <f t="shared" si="0"/>
        <v>31</v>
      </c>
      <c r="B34" s="26"/>
      <c r="C34" s="27"/>
      <c r="D34" s="28"/>
      <c r="E34" s="26"/>
      <c r="F34" s="27"/>
      <c r="G34" s="28"/>
      <c r="H34" s="26"/>
      <c r="I34" s="29"/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B36:H37"/>
    <mergeCell ref="B32:H32"/>
    <mergeCell ref="B33:H33"/>
    <mergeCell ref="B34:H34"/>
    <mergeCell ref="B35:H35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8:H39"/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2024-05-16T07:43:34Z</dcterms:modified>
</cp:coreProperties>
</file>