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19-04\"/>
    </mc:Choice>
  </mc:AlternateContent>
  <xr:revisionPtr revIDLastSave="0" documentId="8_{356E1647-842B-4927-8A14-0C7C505E20B9}" xr6:coauthVersionLast="47" xr6:coauthVersionMax="47" xr10:uidLastSave="{00000000-0000-0000-0000-000000000000}"/>
  <bookViews>
    <workbookView xWindow="-90" yWindow="-90" windowWidth="19380" windowHeight="11580" firstSheet="10" activeTab="18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  <sheet name="Aprile 2024" sheetId="161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61" l="1"/>
  <c r="E8" i="161" l="1"/>
  <c r="B5" i="161" l="1"/>
  <c r="A21" i="161" l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4" i="161"/>
  <c r="A5" i="161" s="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E27" i="160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<sst xmlns="http://schemas.openxmlformats.org/spreadsheetml/2006/main" count="1123" uniqueCount="39">
  <si>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</si>
  <si>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</si>
  <si>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</si>
  <si>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</si>
  <si>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</si>
  <si>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</si>
  <si>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</si>
  <si>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</si>
  <si>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</si>
  <si>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</si>
  <si>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</si>
  <si>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</si>
  <si>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</si>
  <si>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</si>
  <si>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</si>
  <si>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</si>
  <si>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</si>
  <si>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</si>
  <si>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</si>
  <si>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</si>
  <si>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</si>
  <si>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</si>
  <si>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</si>
  <si>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</si>
  <si>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</si>
  <si>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</si>
  <si>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</si>
  <si>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</si>
  <si>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</si>
  <si>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</si>
  <si>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</si>
  <si>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</si>
  <si>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</si>
  <si>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</si>
  <si>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</si>
  <si>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</si>
  <si>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</si>
  <si>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</si>
  <si>
    <t>Terminale GNL Adriatico - Aprile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</si>
</sst>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A027DA-2A9B-4BC6-A728-1189D022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CBD24E78-0E29-488D-85D0-C02049C9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A40:A41"/>
    <mergeCell ref="B40:H4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B39:I39"/>
    <mergeCell ref="A40:A41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B36:H36"/>
    <mergeCell ref="B37:H37"/>
    <mergeCell ref="B38:H38"/>
    <mergeCell ref="B39:I39"/>
    <mergeCell ref="A40:A41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  <mergeCell ref="B39:I39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B34:H34"/>
    <mergeCell ref="B35:H35"/>
    <mergeCell ref="B36:H36"/>
    <mergeCell ref="B37:H37"/>
    <mergeCell ref="A38:A39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opLeftCell="A7" workbookViewId="0">
      <selection activeCell="Q35" sqref="Q3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>
        <v>354572.24800000002</v>
      </c>
      <c r="C32" s="50">
        <v>98492291</v>
      </c>
      <c r="D32" s="1" t="s">
        <v>7</v>
      </c>
      <c r="E32" s="9"/>
      <c r="F32" s="50"/>
      <c r="G32" s="1"/>
      <c r="H32" s="9">
        <v>1597195.206</v>
      </c>
      <c r="I32" s="51">
        <v>444109444</v>
      </c>
    </row>
    <row r="33" spans="1:9" ht="12.75" customHeight="1">
      <c r="A33" s="11">
        <f t="shared" si="0"/>
        <v>30</v>
      </c>
      <c r="B33" s="9">
        <v>354090.49200000003</v>
      </c>
      <c r="C33" s="50">
        <v>98358470</v>
      </c>
      <c r="D33" s="1" t="s">
        <v>7</v>
      </c>
      <c r="E33" s="9"/>
      <c r="F33" s="50"/>
      <c r="G33" s="1"/>
      <c r="H33" s="9">
        <v>1235502.96</v>
      </c>
      <c r="I33" s="51">
        <v>343538806</v>
      </c>
    </row>
    <row r="34" spans="1:9" ht="12.75" customHeight="1" thickBot="1">
      <c r="A34" s="11">
        <f t="shared" si="0"/>
        <v>31</v>
      </c>
      <c r="B34" s="26">
        <v>354210.19199999998</v>
      </c>
      <c r="C34" s="29">
        <v>98391720</v>
      </c>
      <c r="D34" s="30" t="s">
        <v>7</v>
      </c>
      <c r="E34" s="52"/>
      <c r="F34" s="29"/>
      <c r="G34" s="30"/>
      <c r="H34" s="26">
        <v>874629.29500000004</v>
      </c>
      <c r="I34" s="27">
        <v>243195778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A40:A41"/>
    <mergeCell ref="B40:H41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EDBF-EED8-4674-A809-2F3AC81B9CAB}">
  <dimension ref="A1:M40"/>
  <sheetViews>
    <sheetView tabSelected="1" workbookViewId="0">
      <selection activeCell="J18" sqref="J1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38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6">
        <f>A3+1</f>
        <v>1</v>
      </c>
      <c r="B4" s="92">
        <v>354337.45899999997</v>
      </c>
      <c r="C4" s="93">
        <v>98427072</v>
      </c>
      <c r="D4" s="94" t="s">
        <v>7</v>
      </c>
      <c r="E4" s="100"/>
      <c r="F4" s="100"/>
      <c r="G4" s="36"/>
      <c r="H4" s="101">
        <v>511396.19199999998</v>
      </c>
      <c r="I4" s="102">
        <v>142196694</v>
      </c>
    </row>
    <row r="5" spans="1:9">
      <c r="A5" s="86">
        <f t="shared" ref="A5:A33" si="0">A4+1</f>
        <v>2</v>
      </c>
      <c r="B5" s="98">
        <f>C5/1000*3.6</f>
        <v>707876.77679999999</v>
      </c>
      <c r="C5" s="68">
        <v>196632438</v>
      </c>
      <c r="D5" s="95" t="s">
        <v>7</v>
      </c>
      <c r="E5" s="9">
        <v>3756420.9070000001</v>
      </c>
      <c r="F5" s="87">
        <v>1043450252</v>
      </c>
      <c r="G5" s="1" t="s">
        <v>7</v>
      </c>
      <c r="H5" s="98">
        <v>3633269.9929999998</v>
      </c>
      <c r="I5" s="90">
        <v>1010251917</v>
      </c>
    </row>
    <row r="6" spans="1:9">
      <c r="A6" s="86">
        <f t="shared" si="0"/>
        <v>3</v>
      </c>
      <c r="B6" s="96">
        <v>1016249.782</v>
      </c>
      <c r="C6" s="68">
        <v>282291606</v>
      </c>
      <c r="D6" s="95" t="s">
        <v>7</v>
      </c>
      <c r="E6" s="9"/>
      <c r="F6" s="87"/>
      <c r="G6" s="1"/>
      <c r="H6" s="96">
        <v>2578721.497</v>
      </c>
      <c r="I6" s="90">
        <v>717028556</v>
      </c>
    </row>
    <row r="7" spans="1:9">
      <c r="A7" s="86">
        <f t="shared" si="0"/>
        <v>4</v>
      </c>
      <c r="B7" s="96">
        <v>1020090.2</v>
      </c>
      <c r="C7" s="68">
        <v>283358389</v>
      </c>
      <c r="D7" s="95" t="s">
        <v>7</v>
      </c>
      <c r="E7" s="9"/>
      <c r="F7" s="87"/>
      <c r="G7" s="1"/>
      <c r="H7" s="96">
        <v>1530167.9</v>
      </c>
      <c r="I7" s="90">
        <v>425472111</v>
      </c>
    </row>
    <row r="8" spans="1:9">
      <c r="A8" s="86">
        <f t="shared" si="0"/>
        <v>5</v>
      </c>
      <c r="B8" s="96">
        <v>1024196.504</v>
      </c>
      <c r="C8" s="68">
        <v>284499029</v>
      </c>
      <c r="D8" s="95" t="s">
        <v>7</v>
      </c>
      <c r="E8" s="9">
        <f>F8/1000*3.6</f>
        <v>5048462.3220000006</v>
      </c>
      <c r="F8" s="116">
        <v>1402350645</v>
      </c>
      <c r="G8" s="1" t="s">
        <v>7</v>
      </c>
      <c r="H8" s="96">
        <v>5585343.9649999999</v>
      </c>
      <c r="I8" s="90">
        <v>1553037472</v>
      </c>
    </row>
    <row r="9" spans="1:9">
      <c r="A9" s="85">
        <f t="shared" si="0"/>
        <v>6</v>
      </c>
      <c r="B9" s="96">
        <v>1037853.572</v>
      </c>
      <c r="C9" s="68">
        <v>288292659</v>
      </c>
      <c r="D9" s="95" t="s">
        <v>7</v>
      </c>
      <c r="E9" s="9"/>
      <c r="F9" s="87"/>
      <c r="G9" s="1"/>
      <c r="H9" s="96">
        <v>4531902.9610000001</v>
      </c>
      <c r="I9" s="90">
        <v>1260122056</v>
      </c>
    </row>
    <row r="10" spans="1:9">
      <c r="A10" s="85">
        <f t="shared" si="0"/>
        <v>7</v>
      </c>
      <c r="B10" s="96">
        <v>1037648.52</v>
      </c>
      <c r="C10" s="68">
        <v>288235700</v>
      </c>
      <c r="D10" s="95" t="s">
        <v>7</v>
      </c>
      <c r="E10" s="9"/>
      <c r="F10" s="87"/>
      <c r="G10" s="88"/>
      <c r="H10" s="96">
        <v>3475163.5580000002</v>
      </c>
      <c r="I10" s="90">
        <v>966289500</v>
      </c>
    </row>
    <row r="11" spans="1:9">
      <c r="A11" s="86">
        <f t="shared" si="0"/>
        <v>8</v>
      </c>
      <c r="B11" s="96">
        <v>1033815.924</v>
      </c>
      <c r="C11" s="68">
        <v>287171090</v>
      </c>
      <c r="D11" s="95" t="s">
        <v>7</v>
      </c>
      <c r="E11" s="9"/>
      <c r="F11" s="87"/>
      <c r="G11" s="1"/>
      <c r="H11" s="96">
        <v>2423118.9559999998</v>
      </c>
      <c r="I11" s="90">
        <v>673762361</v>
      </c>
    </row>
    <row r="12" spans="1:9">
      <c r="A12" s="86">
        <f t="shared" si="0"/>
        <v>9</v>
      </c>
      <c r="B12" s="96">
        <v>1028313.774</v>
      </c>
      <c r="C12" s="68">
        <v>285642715</v>
      </c>
      <c r="D12" s="95" t="s">
        <v>7</v>
      </c>
      <c r="E12" s="9">
        <v>4947106.0429999996</v>
      </c>
      <c r="F12" s="87">
        <v>1374196123</v>
      </c>
      <c r="G12" s="1" t="s">
        <v>7</v>
      </c>
      <c r="H12" s="96">
        <v>2510851.5350000001</v>
      </c>
      <c r="I12" s="90">
        <v>698156917</v>
      </c>
    </row>
    <row r="13" spans="1:9">
      <c r="A13" s="86">
        <f t="shared" si="0"/>
        <v>10</v>
      </c>
      <c r="B13" s="96">
        <v>1036789.96</v>
      </c>
      <c r="C13" s="68">
        <v>287997211</v>
      </c>
      <c r="D13" s="95" t="s">
        <v>7</v>
      </c>
      <c r="E13" s="9"/>
      <c r="G13" s="1"/>
      <c r="H13" s="96">
        <v>5321929.5429999996</v>
      </c>
      <c r="I13" s="90">
        <v>1479793556</v>
      </c>
    </row>
    <row r="14" spans="1:9">
      <c r="A14" s="86">
        <f t="shared" si="0"/>
        <v>11</v>
      </c>
      <c r="B14" s="96">
        <v>1037060.4889999999</v>
      </c>
      <c r="C14" s="68">
        <v>288072358</v>
      </c>
      <c r="D14" s="95" t="s">
        <v>7</v>
      </c>
      <c r="E14" s="9"/>
      <c r="F14" s="87"/>
      <c r="G14" s="1"/>
      <c r="H14" s="96">
        <v>4266032.7970000003</v>
      </c>
      <c r="I14" s="90">
        <v>1186195306</v>
      </c>
    </row>
    <row r="15" spans="1:9">
      <c r="A15" s="86">
        <f t="shared" si="0"/>
        <v>12</v>
      </c>
      <c r="B15" s="96">
        <v>1034792.233</v>
      </c>
      <c r="C15" s="68">
        <v>287442287</v>
      </c>
      <c r="D15" s="95" t="s">
        <v>7</v>
      </c>
      <c r="E15" s="9"/>
      <c r="F15" s="87"/>
      <c r="G15" s="1"/>
      <c r="H15" s="96">
        <v>3210882.4040000001</v>
      </c>
      <c r="I15" s="90">
        <v>892804583</v>
      </c>
    </row>
    <row r="16" spans="1:9">
      <c r="A16" s="85">
        <f t="shared" si="0"/>
        <v>13</v>
      </c>
      <c r="B16" s="96">
        <v>1035690.487</v>
      </c>
      <c r="C16" s="68">
        <v>287691802</v>
      </c>
      <c r="D16" s="95" t="s">
        <v>7</v>
      </c>
      <c r="E16" s="9"/>
      <c r="F16" s="87"/>
      <c r="G16" s="1"/>
      <c r="H16" s="96">
        <v>2157922.9169999999</v>
      </c>
      <c r="I16" s="90">
        <v>600023056</v>
      </c>
    </row>
    <row r="17" spans="1:13">
      <c r="A17" s="85">
        <v>14</v>
      </c>
      <c r="B17" s="96">
        <v>1032346.267</v>
      </c>
      <c r="C17" s="68">
        <v>286762852</v>
      </c>
      <c r="D17" s="95" t="s">
        <v>7</v>
      </c>
      <c r="E17" s="9">
        <f>F17/1000*3.6</f>
        <v>4948943.1768000005</v>
      </c>
      <c r="F17" s="116">
        <v>1374706438</v>
      </c>
      <c r="G17" s="1" t="s">
        <v>7</v>
      </c>
      <c r="H17" s="96">
        <v>4067912.216</v>
      </c>
      <c r="I17" s="90">
        <v>1131106722</v>
      </c>
    </row>
    <row r="18" spans="1:13">
      <c r="A18" s="86">
        <v>15</v>
      </c>
      <c r="B18" s="96">
        <v>1038146.688</v>
      </c>
      <c r="C18" s="68">
        <v>288374080</v>
      </c>
      <c r="D18" s="95" t="s">
        <v>7</v>
      </c>
      <c r="E18" s="9"/>
      <c r="G18" s="1"/>
      <c r="H18" s="96">
        <v>5050738.6059999997</v>
      </c>
      <c r="I18" s="90">
        <v>1404387333</v>
      </c>
    </row>
    <row r="19" spans="1:13">
      <c r="A19" s="86">
        <v>16</v>
      </c>
      <c r="B19" s="96">
        <v>1037356.2070000001</v>
      </c>
      <c r="C19" s="68">
        <v>288154502</v>
      </c>
      <c r="D19" s="95" t="s">
        <v>7</v>
      </c>
      <c r="E19" s="9"/>
      <c r="F19" s="87"/>
      <c r="G19" s="1"/>
      <c r="H19" s="96">
        <v>3994769.6320000002</v>
      </c>
      <c r="I19" s="90">
        <v>1110769000</v>
      </c>
    </row>
    <row r="20" spans="1:13">
      <c r="A20" s="86">
        <v>17</v>
      </c>
      <c r="B20" s="96">
        <v>1036645.931</v>
      </c>
      <c r="C20" s="68">
        <v>287957203</v>
      </c>
      <c r="D20" s="95" t="s">
        <v>7</v>
      </c>
      <c r="E20" s="9"/>
      <c r="F20" s="87"/>
      <c r="G20" s="1"/>
      <c r="H20" s="96">
        <v>2939113.6439999999</v>
      </c>
      <c r="I20" s="90">
        <v>817237694</v>
      </c>
    </row>
    <row r="21" spans="1:13">
      <c r="A21" s="86">
        <f t="shared" si="0"/>
        <v>18</v>
      </c>
      <c r="B21" s="96">
        <v>1036146.139</v>
      </c>
      <c r="C21" s="68">
        <v>287818372</v>
      </c>
      <c r="D21" s="95" t="s">
        <v>7</v>
      </c>
      <c r="E21" s="9"/>
      <c r="F21" s="87"/>
      <c r="G21" s="1"/>
      <c r="H21" s="96">
        <v>1882494.621</v>
      </c>
      <c r="I21" s="90">
        <v>523438611</v>
      </c>
    </row>
    <row r="22" spans="1:13">
      <c r="A22" s="86">
        <f t="shared" si="0"/>
        <v>19</v>
      </c>
      <c r="B22" s="96"/>
      <c r="C22" s="68"/>
      <c r="D22" s="95"/>
      <c r="E22" s="9"/>
      <c r="F22" s="87"/>
      <c r="G22" s="1"/>
      <c r="H22" s="96"/>
      <c r="I22" s="90"/>
    </row>
    <row r="23" spans="1:13">
      <c r="A23" s="85">
        <f t="shared" si="0"/>
        <v>20</v>
      </c>
      <c r="B23" s="96"/>
      <c r="C23" s="68"/>
      <c r="D23" s="95"/>
      <c r="E23" s="9"/>
      <c r="F23" s="87"/>
      <c r="G23" s="1"/>
      <c r="H23" s="96"/>
      <c r="I23" s="90"/>
    </row>
    <row r="24" spans="1:13">
      <c r="A24" s="85">
        <f t="shared" si="0"/>
        <v>21</v>
      </c>
      <c r="B24" s="96"/>
      <c r="C24" s="68"/>
      <c r="D24" s="95"/>
      <c r="E24" s="9"/>
      <c r="F24" s="87"/>
      <c r="G24" s="1"/>
      <c r="H24" s="96"/>
      <c r="I24" s="90"/>
    </row>
    <row r="25" spans="1:13">
      <c r="A25" s="86">
        <f t="shared" si="0"/>
        <v>22</v>
      </c>
      <c r="B25" s="96"/>
      <c r="C25" s="68"/>
      <c r="D25" s="95"/>
      <c r="E25" s="9"/>
      <c r="F25" s="87"/>
      <c r="G25" s="1"/>
      <c r="H25" s="96"/>
      <c r="I25" s="90"/>
      <c r="M25" s="22"/>
    </row>
    <row r="26" spans="1:13">
      <c r="A26" s="86">
        <f t="shared" si="0"/>
        <v>23</v>
      </c>
      <c r="B26" s="96"/>
      <c r="C26" s="68"/>
      <c r="D26" s="95"/>
      <c r="E26" s="9"/>
      <c r="F26" s="87"/>
      <c r="G26" s="1"/>
      <c r="H26" s="96"/>
      <c r="I26" s="90"/>
      <c r="M26" s="22"/>
    </row>
    <row r="27" spans="1:13">
      <c r="A27" s="86">
        <f t="shared" si="0"/>
        <v>24</v>
      </c>
      <c r="B27" s="96"/>
      <c r="C27" s="116"/>
      <c r="D27" s="95"/>
      <c r="E27" s="9"/>
      <c r="F27" s="87"/>
      <c r="G27" s="1"/>
      <c r="H27" s="96"/>
      <c r="I27" s="90"/>
    </row>
    <row r="28" spans="1:13">
      <c r="A28" s="86">
        <f t="shared" si="0"/>
        <v>25</v>
      </c>
      <c r="B28" s="96"/>
      <c r="C28" s="68"/>
      <c r="D28" s="95"/>
      <c r="E28" s="9"/>
      <c r="F28" s="87"/>
      <c r="G28" s="1"/>
      <c r="H28" s="96"/>
      <c r="I28" s="90"/>
    </row>
    <row r="29" spans="1:13">
      <c r="A29" s="86">
        <f t="shared" si="0"/>
        <v>26</v>
      </c>
      <c r="B29" s="96"/>
      <c r="C29" s="68"/>
      <c r="D29" s="95"/>
      <c r="E29" s="9"/>
      <c r="F29" s="87"/>
      <c r="G29" s="1"/>
      <c r="H29" s="96"/>
      <c r="I29" s="90"/>
    </row>
    <row r="30" spans="1:13">
      <c r="A30" s="85">
        <f t="shared" si="0"/>
        <v>27</v>
      </c>
      <c r="B30" s="96"/>
      <c r="C30" s="68"/>
      <c r="D30" s="95"/>
      <c r="E30" s="9"/>
      <c r="F30" s="87"/>
      <c r="G30" s="1"/>
      <c r="H30" s="96"/>
      <c r="I30" s="90"/>
    </row>
    <row r="31" spans="1:13">
      <c r="A31" s="85">
        <f t="shared" si="0"/>
        <v>28</v>
      </c>
      <c r="B31" s="96"/>
      <c r="C31" s="68"/>
      <c r="D31" s="95"/>
      <c r="E31" s="9"/>
      <c r="F31" s="87"/>
      <c r="G31" s="89"/>
      <c r="H31" s="96"/>
      <c r="I31" s="90"/>
    </row>
    <row r="32" spans="1:13" ht="12.75" customHeight="1">
      <c r="A32" s="86">
        <f t="shared" si="0"/>
        <v>29</v>
      </c>
      <c r="B32" s="96"/>
      <c r="C32" s="68"/>
      <c r="D32" s="95"/>
      <c r="E32" s="9"/>
      <c r="F32" s="87"/>
      <c r="G32" s="89"/>
      <c r="H32" s="96"/>
      <c r="I32" s="90"/>
    </row>
    <row r="33" spans="1:12" ht="12.75" customHeight="1" thickBot="1">
      <c r="A33" s="86">
        <f t="shared" si="0"/>
        <v>30</v>
      </c>
      <c r="B33" s="26"/>
      <c r="C33" s="29"/>
      <c r="D33" s="30"/>
      <c r="E33" s="26"/>
      <c r="F33" s="29"/>
      <c r="G33" s="30"/>
      <c r="H33" s="26"/>
      <c r="I33" s="99"/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B35:H35"/>
    <mergeCell ref="B36:H36"/>
    <mergeCell ref="B37:H37"/>
    <mergeCell ref="B38:H38"/>
    <mergeCell ref="A39:A40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7:A38"/>
    <mergeCell ref="B37:H38"/>
    <mergeCell ref="B33:H33"/>
    <mergeCell ref="B34:H34"/>
    <mergeCell ref="B35:H35"/>
    <mergeCell ref="B36:H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B44" sqref="B4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9:A40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9:A40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  <vt:lpstr>Aprile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2024-04-19T08:11:35Z</dcterms:modified>
</cp:coreProperties>
</file>